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<sst xmlns="http://schemas.openxmlformats.org/spreadsheetml/2006/main" count="73" uniqueCount="73">
  <si>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</si>
  <si>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QLC010</t>
  </si>
  <si>
    <t xml:space="preserve">Ud</t>
  </si>
  <si>
    <t xml:space="preserve">Clarabóia.</t>
  </si>
  <si>
    <r>
      <rPr>
        <b/>
        <sz val="7.80"/>
        <color rgb="FF000000"/>
        <rFont val="Arial"/>
        <family val="2"/>
      </rPr>
      <t xml:space="preserve">Clarabóia de cúpula fixa parabólica mono-válvula, de polimetilmetacrilato (PMMA), de base quadrada, vão de abertura 40x40 cm, "PLÁSTICOS Y CLARABOYAS MATILLA", incluindo soco de 25 cm de altura, realizado com alvenaria de tijolo cerâmico furado de 30x20x7, assente com argamassa de cimento, confeccionada em obra, dosificação 1:6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</si>
  <si>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</si>
  <si>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</si>
  <si>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</si>
  <si>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</si>
  <si>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</si>
  <si>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</si>
  <si>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</si>
  <si>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</si>
  <si>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</si>
  <si>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mt14lga010eb</t>
  </si>
  <si>
    <t xml:space="preserve">m²</t>
  </si>
  <si>
    <t xml:space="preserve">Camada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</si>
  <si>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mt04lpt010b</t>
  </si>
  <si>
    <t xml:space="preserve">Ud</t>
  </si>
  <si>
    <t xml:space="preserve">Tijolo cerâmico furado duplo, para revestir, 30x20x7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</si>
  <si>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</si>
  <si>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</si>
  <si>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</si>
  <si>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</si>
  <si>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</si>
  <si>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</si>
  <si>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</si>
  <si>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</si>
  <si>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</si>
  <si>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mt21mat010jbaa</t>
  </si>
  <si>
    <t xml:space="preserve">Ud</t>
  </si>
  <si>
    <t xml:space="preserve">Clarabóia de cúpula fixa parabólica mono-válvula, de polimetilmetacrilato (PMMA), de base quadrada, vão de abertura 40x40 cm, "PLÁSTICOS Y CLARABOYAS MATILLA". Segundo EN 1873.</t>
  </si>
  <si>
    <t xml:space="preserve">mt21cms010</t>
  </si>
  <si>
    <t xml:space="preserve">Ud</t>
  </si>
  <si>
    <t xml:space="preserve">Material auxiliar para colocação, montagem e fixação de clarabóia pré-fabricada.</t>
  </si>
  <si>
    <t xml:space="preserve">mq06hor010</t>
  </si>
  <si>
    <t xml:space="preserve">h</t>
  </si>
  <si>
    <t xml:space="preserve">Betoneira.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</si>
  <si>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</si>
  <si>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</si>
  <si>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</si>
  <si>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</si>
  <si>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</si>
  <si>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</si>
  <si>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</si>
  <si>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</si>
  <si>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</si>
  <si>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</si>
  <si>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</si>
  <si>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</si>
  <si>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</si>
  <si>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</si>
  <si>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</si>
  <si>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</si>
  <si>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</si>
  <si>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45,92€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</si>
  <si>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</si>
  <si>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</si>
  <si>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</si>
  <si>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</si>
  <si>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</si>
  <si>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</si>
  <si>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</si>
  <si>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</si>
  <si>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</si>
  <si>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</si>
  <si>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</si>
  <si>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</si>
  <si>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1873:2005</t>
  </si>
  <si>
    <t xml:space="preserve">Acessórios prefabricados para coberturas - Lanternins pontuais de plástico - Especificação do produto e métodos de ensaio.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</si>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</sst>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81" customWidth="1"/>
    <col min="4" max="4" width="22.15" customWidth="1"/>
    <col min="5" max="5" width="26.52" customWidth="1"/>
    <col min="6" max="6" width="10.05" customWidth="1"/>
    <col min="7" max="7" width="4.81" customWidth="1"/>
    <col min="8" max="8" width="0.58" customWidth="1"/>
    <col min="9" max="9" width="6.56" customWidth="1"/>
    <col min="10" max="10" width="1.17" customWidth="1"/>
    <col min="11" max="11" width="7.72" customWidth="1"/>
    <col min="12" max="12" width="4.23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0.406000</v>
      </c>
      <c r="I8" s="14"/>
      <c r="J8" s="16">
        <v>1.600000</v>
      </c>
      <c r="K8" s="16"/>
      <c r="L8" s="16"/>
      <c r="M8" s="16">
        <f ca="1">ROUND(INDIRECT(ADDRESS(ROW()+(0), COLUMN()+(-5), 1))*INDIRECT(ADDRESS(ROW()+(0), COLUMN()+(-3), 1)), 2)</f>
        <v>0.650000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0.546000</v>
      </c>
      <c r="I9" s="19"/>
      <c r="J9" s="20">
        <v>6.940000</v>
      </c>
      <c r="K9" s="20"/>
      <c r="L9" s="20"/>
      <c r="M9" s="20">
        <f ca="1">ROUND(INDIRECT(ADDRESS(ROW()+(0), COLUMN()+(-5), 1))*INDIRECT(ADDRESS(ROW()+(0), COLUMN()+(-3), 1)), 2)</f>
        <v>3.790000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18.000000</v>
      </c>
      <c r="I10" s="19"/>
      <c r="J10" s="20">
        <v>0.100000</v>
      </c>
      <c r="K10" s="20"/>
      <c r="L10" s="20"/>
      <c r="M10" s="20">
        <f ca="1">ROUND(INDIRECT(ADDRESS(ROW()+(0), COLUMN()+(-5), 1))*INDIRECT(ADDRESS(ROW()+(0), COLUMN()+(-3), 1)), 2)</f>
        <v>1.800000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0.006000</v>
      </c>
      <c r="I11" s="19"/>
      <c r="J11" s="20">
        <v>1.500000</v>
      </c>
      <c r="K11" s="20"/>
      <c r="L11" s="20"/>
      <c r="M11" s="20">
        <f ca="1">ROUND(INDIRECT(ADDRESS(ROW()+(0), COLUMN()+(-5), 1))*INDIRECT(ADDRESS(ROW()+(0), COLUMN()+(-3), 1)), 2)</f>
        <v>0.010000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0.031000</v>
      </c>
      <c r="I12" s="19"/>
      <c r="J12" s="20">
        <v>18.000000</v>
      </c>
      <c r="K12" s="20"/>
      <c r="L12" s="20"/>
      <c r="M12" s="20">
        <f ca="1">ROUND(INDIRECT(ADDRESS(ROW()+(0), COLUMN()+(-5), 1))*INDIRECT(ADDRESS(ROW()+(0), COLUMN()+(-3), 1)), 2)</f>
        <v>0.560000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4.750000</v>
      </c>
      <c r="I13" s="19"/>
      <c r="J13" s="20">
        <v>0.100000</v>
      </c>
      <c r="K13" s="20"/>
      <c r="L13" s="20"/>
      <c r="M13" s="20">
        <f ca="1">ROUND(INDIRECT(ADDRESS(ROW()+(0), COLUMN()+(-5), 1))*INDIRECT(ADDRESS(ROW()+(0), COLUMN()+(-3), 1)), 2)</f>
        <v>0.480000</v>
      </c>
      <c r="N13" s="20"/>
    </row>
    <row r="14" spans="1:14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19"/>
      <c r="J14" s="20">
        <v>49.000000</v>
      </c>
      <c r="K14" s="20"/>
      <c r="L14" s="20"/>
      <c r="M14" s="20">
        <f ca="1">ROUND(INDIRECT(ADDRESS(ROW()+(0), COLUMN()+(-5), 1))*INDIRECT(ADDRESS(ROW()+(0), COLUMN()+(-3), 1)), 2)</f>
        <v>49.000000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1.689000</v>
      </c>
      <c r="I15" s="19"/>
      <c r="J15" s="20">
        <v>2.250000</v>
      </c>
      <c r="K15" s="20"/>
      <c r="L15" s="20"/>
      <c r="M15" s="20">
        <f ca="1">ROUND(INDIRECT(ADDRESS(ROW()+(0), COLUMN()+(-5), 1))*INDIRECT(ADDRESS(ROW()+(0), COLUMN()+(-3), 1)), 2)</f>
        <v>3.800000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0.013000</v>
      </c>
      <c r="I16" s="19"/>
      <c r="J16" s="20">
        <v>1.680000</v>
      </c>
      <c r="K16" s="20"/>
      <c r="L16" s="20"/>
      <c r="M16" s="20">
        <f ca="1">ROUND(INDIRECT(ADDRESS(ROW()+(0), COLUMN()+(-5), 1))*INDIRECT(ADDRESS(ROW()+(0), COLUMN()+(-3), 1)), 2)</f>
        <v>0.020000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0.323000</v>
      </c>
      <c r="I17" s="19"/>
      <c r="J17" s="20">
        <v>16.850000</v>
      </c>
      <c r="K17" s="20"/>
      <c r="L17" s="20"/>
      <c r="M17" s="20">
        <f ca="1">ROUND(INDIRECT(ADDRESS(ROW()+(0), COLUMN()+(-5), 1))*INDIRECT(ADDRESS(ROW()+(0), COLUMN()+(-3), 1)), 2)</f>
        <v>5.440000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0.323000</v>
      </c>
      <c r="I18" s="19"/>
      <c r="J18" s="20">
        <v>16.450000</v>
      </c>
      <c r="K18" s="20"/>
      <c r="L18" s="20"/>
      <c r="M18" s="20">
        <f ca="1">ROUND(INDIRECT(ADDRESS(ROW()+(0), COLUMN()+(-5), 1))*INDIRECT(ADDRESS(ROW()+(0), COLUMN()+(-3), 1)), 2)</f>
        <v>5.310000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0.340000</v>
      </c>
      <c r="I19" s="19"/>
      <c r="J19" s="20">
        <v>17.410000</v>
      </c>
      <c r="K19" s="20"/>
      <c r="L19" s="20"/>
      <c r="M19" s="20">
        <f ca="1">ROUND(INDIRECT(ADDRESS(ROW()+(0), COLUMN()+(-5), 1))*INDIRECT(ADDRESS(ROW()+(0), COLUMN()+(-3), 1)), 2)</f>
        <v>5.920000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1.008000</v>
      </c>
      <c r="I20" s="19"/>
      <c r="J20" s="20">
        <v>16.450000</v>
      </c>
      <c r="K20" s="20"/>
      <c r="L20" s="20"/>
      <c r="M20" s="20">
        <f ca="1">ROUND(INDIRECT(ADDRESS(ROW()+(0), COLUMN()+(-5), 1))*INDIRECT(ADDRESS(ROW()+(0), COLUMN()+(-3), 1)), 2)</f>
        <v>16.580000</v>
      </c>
      <c r="N20" s="20"/>
    </row>
    <row r="21" spans="1:14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3">
        <v>0.153000</v>
      </c>
      <c r="I21" s="23"/>
      <c r="J21" s="24">
        <v>15.820000</v>
      </c>
      <c r="K21" s="24"/>
      <c r="L21" s="24"/>
      <c r="M21" s="24">
        <f ca="1">ROUND(INDIRECT(ADDRESS(ROW()+(0), COLUMN()+(-5), 1))*INDIRECT(ADDRESS(ROW()+(0), COLUMN()+(-3), 1)), 2)</f>
        <v>2.420000</v>
      </c>
      <c r="N21" s="24"/>
    </row>
    <row r="22" spans="1:14" ht="12.00" thickBot="1" customHeight="1">
      <c r="A22" s="22"/>
      <c r="B22" s="25" t="s">
        <v>53</v>
      </c>
      <c r="C22" s="26" t="s">
        <v>54</v>
      </c>
      <c r="D22" s="26"/>
      <c r="E22" s="26"/>
      <c r="F22" s="26"/>
      <c r="G22" s="26"/>
      <c r="H22" s="27">
        <v>2.000000</v>
      </c>
      <c r="I22" s="27"/>
      <c r="J22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95.780000</v>
      </c>
      <c r="K22" s="28"/>
      <c r="L22" s="28"/>
      <c r="M22" s="28">
        <f ca="1">ROUND(INDIRECT(ADDRESS(ROW()+(0), COLUMN()+(-5), 1))*INDIRECT(ADDRESS(ROW()+(0), COLUMN()+(-3), 1))/100, 2)</f>
        <v>1.920000</v>
      </c>
      <c r="N22" s="28"/>
    </row>
    <row r="23" spans="1:14" ht="12.00" thickBot="1" customHeight="1">
      <c r="A23" s="6" t="s">
        <v>55</v>
      </c>
      <c r="B23" s="7"/>
      <c r="C23" s="7"/>
      <c r="D23" s="7"/>
      <c r="E23" s="7"/>
      <c r="F23" s="7"/>
      <c r="G23" s="7"/>
      <c r="H23" s="29"/>
      <c r="I23" s="29"/>
      <c r="J23" s="6" t="s">
        <v>56</v>
      </c>
      <c r="K23" s="6"/>
      <c r="L23" s="6"/>
      <c r="M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97.700000</v>
      </c>
      <c r="N23" s="30"/>
    </row>
    <row r="26" spans="1:14" ht="21.60" thickBot="1" customHeight="1">
      <c r="A26" s="31" t="s">
        <v>57</v>
      </c>
      <c r="B26" s="31"/>
      <c r="C26" s="31"/>
      <c r="D26" s="31"/>
      <c r="E26" s="31"/>
      <c r="F26" s="31"/>
      <c r="G26" s="31" t="s">
        <v>58</v>
      </c>
      <c r="H26" s="31"/>
      <c r="I26" s="31"/>
      <c r="J26" s="31"/>
      <c r="K26" s="31" t="s">
        <v>59</v>
      </c>
      <c r="L26" s="31"/>
      <c r="M26" s="31"/>
      <c r="N26" s="31" t="s">
        <v>60</v>
      </c>
    </row>
    <row r="27" spans="1:14" ht="12.00" thickBot="1" customHeight="1">
      <c r="A27" s="32" t="s">
        <v>61</v>
      </c>
      <c r="B27" s="32"/>
      <c r="C27" s="32"/>
      <c r="D27" s="32"/>
      <c r="E27" s="32"/>
      <c r="F27" s="32"/>
      <c r="G27" s="33">
        <v>142010.000000</v>
      </c>
      <c r="H27" s="33"/>
      <c r="I27" s="33"/>
      <c r="J27" s="33"/>
      <c r="K27" s="33">
        <v>1102010.000000</v>
      </c>
      <c r="L27" s="33"/>
      <c r="M27" s="33"/>
      <c r="N27" s="33"/>
    </row>
    <row r="28" spans="1:14" ht="21.60" thickBot="1" customHeight="1">
      <c r="A28" s="34" t="s">
        <v>62</v>
      </c>
      <c r="B28" s="34"/>
      <c r="C28" s="34"/>
      <c r="D28" s="34"/>
      <c r="E28" s="34"/>
      <c r="F28" s="34"/>
      <c r="G28" s="35"/>
      <c r="H28" s="35"/>
      <c r="I28" s="35"/>
      <c r="J28" s="35"/>
      <c r="K28" s="35"/>
      <c r="L28" s="35"/>
      <c r="M28" s="35"/>
      <c r="N28" s="35"/>
    </row>
    <row r="29" spans="1:14" ht="12.00" thickBot="1" customHeight="1">
      <c r="A29" s="32" t="s">
        <v>63</v>
      </c>
      <c r="B29" s="32"/>
      <c r="C29" s="32"/>
      <c r="D29" s="32"/>
      <c r="E29" s="32"/>
      <c r="F29" s="32"/>
      <c r="G29" s="33">
        <v>122012.000000</v>
      </c>
      <c r="H29" s="33"/>
      <c r="I29" s="33"/>
      <c r="J29" s="33"/>
      <c r="K29" s="33">
        <v>122013.000000</v>
      </c>
      <c r="L29" s="33"/>
      <c r="M29" s="33"/>
      <c r="N29" s="33"/>
    </row>
    <row r="30" spans="1:14" ht="12.00" thickBot="1" customHeight="1">
      <c r="A30" s="34" t="s">
        <v>64</v>
      </c>
      <c r="B30" s="34"/>
      <c r="C30" s="34"/>
      <c r="D30" s="34"/>
      <c r="E30" s="34"/>
      <c r="F30" s="34"/>
      <c r="G30" s="35"/>
      <c r="H30" s="35"/>
      <c r="I30" s="35"/>
      <c r="J30" s="35"/>
      <c r="K30" s="35"/>
      <c r="L30" s="35"/>
      <c r="M30" s="35"/>
      <c r="N30" s="35"/>
    </row>
    <row r="31" spans="1:14" ht="12.00" thickBot="1" customHeight="1">
      <c r="A31" s="32" t="s">
        <v>65</v>
      </c>
      <c r="B31" s="32"/>
      <c r="C31" s="32"/>
      <c r="D31" s="32"/>
      <c r="E31" s="32"/>
      <c r="F31" s="32"/>
      <c r="G31" s="33">
        <v>172012.000000</v>
      </c>
      <c r="H31" s="33"/>
      <c r="I31" s="33"/>
      <c r="J31" s="33"/>
      <c r="K31" s="33">
        <v>172013.000000</v>
      </c>
      <c r="L31" s="33"/>
      <c r="M31" s="33"/>
      <c r="N31" s="33" t="s">
        <v>66</v>
      </c>
    </row>
    <row r="32" spans="1:14" ht="21.60" thickBot="1" customHeight="1">
      <c r="A32" s="34" t="s">
        <v>67</v>
      </c>
      <c r="B32" s="34"/>
      <c r="C32" s="34"/>
      <c r="D32" s="34"/>
      <c r="E32" s="34"/>
      <c r="F32" s="34"/>
      <c r="G32" s="35"/>
      <c r="H32" s="35"/>
      <c r="I32" s="35"/>
      <c r="J32" s="35"/>
      <c r="K32" s="35"/>
      <c r="L32" s="35"/>
      <c r="M32" s="35"/>
      <c r="N32" s="35"/>
    </row>
    <row r="33" spans="1:14" ht="12.00" thickBot="1" customHeight="1">
      <c r="A33" s="32" t="s">
        <v>68</v>
      </c>
      <c r="B33" s="32"/>
      <c r="C33" s="32"/>
      <c r="D33" s="32"/>
      <c r="E33" s="32"/>
      <c r="F33" s="32"/>
      <c r="G33" s="33">
        <v>1102006.000000</v>
      </c>
      <c r="H33" s="33"/>
      <c r="I33" s="33"/>
      <c r="J33" s="33"/>
      <c r="K33" s="33">
        <v>1102009.000000</v>
      </c>
      <c r="L33" s="33"/>
      <c r="M33" s="33"/>
      <c r="N33" s="33"/>
    </row>
    <row r="34" spans="1:14" ht="21.60" thickBot="1" customHeight="1">
      <c r="A34" s="34" t="s">
        <v>69</v>
      </c>
      <c r="B34" s="34"/>
      <c r="C34" s="34"/>
      <c r="D34" s="34"/>
      <c r="E34" s="34"/>
      <c r="F34" s="34"/>
      <c r="G34" s="35"/>
      <c r="H34" s="35"/>
      <c r="I34" s="35"/>
      <c r="J34" s="35"/>
      <c r="K34" s="35"/>
      <c r="L34" s="35"/>
      <c r="M34" s="35"/>
      <c r="N34" s="35"/>
    </row>
    <row r="37" spans="1:1" ht="11.40" thickBot="1" customHeight="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" ht="11.40" thickBot="1" customHeight="1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" ht="11.40" thickBot="1" customHeight="1">
      <c r="A39" s="1" t="s">
        <v>72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0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1:F31"/>
    <mergeCell ref="G31:J32"/>
    <mergeCell ref="K31:M32"/>
    <mergeCell ref="N31:N32"/>
    <mergeCell ref="A32:F32"/>
    <mergeCell ref="A33:F33"/>
    <mergeCell ref="G33:J34"/>
    <mergeCell ref="K33:M34"/>
    <mergeCell ref="N33:N34"/>
    <mergeCell ref="A34:F34"/>
    <mergeCell ref="A37:N37"/>
    <mergeCell ref="A38:N38"/>
    <mergeCell ref="A39:N39"/>
  </mergeCells>
  <pageMargins left="0.620079" right="0.472441" top="0.472441" bottom="0.472441" header="0.0" footer="0.0"/>
  <pageSetup paperSize="9" orientation="portrait"/>
  <rowBreaks count="0" manualBreakCount="0">
    </rowBreaks>
</worksheet>
</file>